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lzraadmin-my.sharepoint.com/personal/kristine_urbanovica_lzra_lv/Documents/Desktop/"/>
    </mc:Choice>
  </mc:AlternateContent>
  <xr:revisionPtr revIDLastSave="67" documentId="8_{3048A3C2-9191-4467-B0E1-F5F47AA907D6}" xr6:coauthVersionLast="47" xr6:coauthVersionMax="47" xr10:uidLastSave="{4BC284D2-CB64-4123-ADA6-F57A77AA9AB5}"/>
  <bookViews>
    <workbookView xWindow="-120" yWindow="-120" windowWidth="29040" windowHeight="15720" xr2:uid="{B78F9FDF-76C7-423E-B3C1-F2132C9412DF}"/>
  </bookViews>
  <sheets>
    <sheet name="Kopsavilkum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1" l="1"/>
  <c r="G9" i="1"/>
  <c r="G8" i="1"/>
  <c r="G7" i="1"/>
  <c r="G6" i="1"/>
  <c r="G5" i="1"/>
  <c r="G4" i="1"/>
  <c r="G12" i="1" l="1"/>
</calcChain>
</file>

<file path=xl/sharedStrings.xml><?xml version="1.0" encoding="utf-8"?>
<sst xmlns="http://schemas.openxmlformats.org/spreadsheetml/2006/main" count="44" uniqueCount="39">
  <si>
    <t>Tēma</t>
  </si>
  <si>
    <t>SEG Emisijas (GHG Protocol)</t>
  </si>
  <si>
    <t>Apliecinājuma sniegšana par ilgtspējas ziņojumu</t>
  </si>
  <si>
    <t>Pārbaudes tests</t>
  </si>
  <si>
    <t>Detalizets apraksts</t>
  </si>
  <si>
    <t>Ievads ilgtspējas ziņošanā:
a)	Kopsavilkuma lekcija par pastāvošo likumdošanu pasaulē un Latvijā;
b)	CSRD un tās piemērošanas prasības, Ilgtspējas informācijas atklāšanas likuma prasības, taksonomijas prasības, pārejas noteikumi un izvēles iespējas;
c)	Ziņošana – vienotais elektroniskais formāts un EDS.</t>
  </si>
  <si>
    <t>Armine Movsisjana</t>
  </si>
  <si>
    <t>SEG emisijas:
a)	SEG pārskats;
b)	SEG veidi – 7 veidu gāzes;
c)	Cilvēka darbības, kas izraisa SEG emisijas;
d)	SEG standarti;
e)	Sīkāka 3 SEG emisiju jomu apskate;
f)	5 SEG uzskaites un ziņošanas principi un SEG uzskaites reģistra izveide.</t>
  </si>
  <si>
    <t>Apliecinājuma sniegšana par ilgtspējas ziņojumu:
a)	Pārbaudes prasības un standarti (ISAE 3000 -&gt; ISSA 5000);
b)	Plānošana un risku novērtējums;
c)	Iespējamās pārbaudes procedūras, ierobežotā un pietiekama pārliecība, izlases;
d)	Dubultā būtiskuma novērtējuma pārbaude;
e)	IT (informācijas tehnoloģiju) sistēmu / kontroļu testēšana;
f)	Ziņošana, vienotais elektroniskais formāts un specifika Latvijā, tehniskie parakstīšanas aspekti;
g)	Pārbaude, klientam piemērojot atbrīvojumu nesagatavot ilgtspējas pārskatu.</t>
  </si>
  <si>
    <t>Tests nodrošinās apgūto zināšanu pārbaudi par visām programmas jomām un būs pieejams elektroniski.                        Testā ietilpst dažādas sarežģītības teorētiski jautājumi un praktiski uzdevumi ar dažādu maksimāli iegūstamo punktu skaitu, kuros pretendents demonstrē savas zināšanas par visām šajā programmā aprakstītajām jomām.</t>
  </si>
  <si>
    <t>Statuss</t>
  </si>
  <si>
    <t>Nolasīts</t>
  </si>
  <si>
    <t>Ievads ESRS
ESRS 1 un ESRS 2 (stratēģija un pārvaldība)
Dubultā būtiskuma aprēķina process un principi</t>
  </si>
  <si>
    <t>ESRS E1-E5 (Vide)</t>
  </si>
  <si>
    <t>Ilze Garoza</t>
  </si>
  <si>
    <t>Ieva Kustova</t>
  </si>
  <si>
    <t>ES Taksonomijas prasības</t>
  </si>
  <si>
    <t>Semināra cena EUR  (bez PVN)</t>
  </si>
  <si>
    <t>Datums, laiks</t>
  </si>
  <si>
    <t>29/10
9:30-12:30</t>
  </si>
  <si>
    <t>Ieskats ES Taksonomijas prasībās soli pa solim un praktiskais piemērs nefinanšu nozares uzņēmumiem.</t>
  </si>
  <si>
    <t>4/10
9:30-12:30</t>
  </si>
  <si>
    <t>Lektors</t>
  </si>
  <si>
    <r>
      <t xml:space="preserve">Ievads ilgtspējas ziņošanā 
</t>
    </r>
    <r>
      <rPr>
        <sz val="11"/>
        <color theme="1"/>
        <rFont val="Calibri"/>
        <family val="2"/>
        <scheme val="minor"/>
      </rPr>
      <t>(1.tēmas semināru iespējams iegādāties elektroniski)</t>
    </r>
  </si>
  <si>
    <t>ESRS G1 (Pārvaldība)                                                                         
ESRS S1-S4 (Sociālo aspektu standarti)</t>
  </si>
  <si>
    <t>Speciālā cena, ja iegādājas  visas tēmas no 2. līdz 5.tēmai</t>
  </si>
  <si>
    <t>Kopā  kursa cena, ja iegādājas  atsevišķas tēmas no 2. līdz 5.tēmai</t>
  </si>
  <si>
    <t>2.daļa</t>
  </si>
  <si>
    <t>3.daļa</t>
  </si>
  <si>
    <r>
      <t xml:space="preserve">ESRS ziņošanas prasības
</t>
    </r>
    <r>
      <rPr>
        <b/>
        <i/>
        <sz val="11"/>
        <color theme="1"/>
        <rFont val="Calibri"/>
        <family val="2"/>
        <scheme val="minor"/>
      </rPr>
      <t>1.daļa</t>
    </r>
  </si>
  <si>
    <t>29.novembris un citi datumi</t>
  </si>
  <si>
    <t>Semināra Nr.</t>
  </si>
  <si>
    <t>Akadēmiskās st.</t>
  </si>
  <si>
    <t>"Apliecinājumu par ilgtspējas ziņojumu sniegšanu”   apmācību kurss zvērinātiem revidentiem</t>
  </si>
  <si>
    <t>16/10
 10:30-12:45</t>
  </si>
  <si>
    <t>31/10
 9:30-12:30</t>
  </si>
  <si>
    <t>4/11
9:30-12:30</t>
  </si>
  <si>
    <t>6/11
9:30-12:30</t>
  </si>
  <si>
    <t>12/11 
9:30-12:30   
14/11
 9:30-11:45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</si>
</sst>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8"/>
      <name val="Calibri"/>
      <family val="2"/>
      <scheme val="minor"/>
    </font>
    <font>
      <sz val="7"/>
      <color theme="1"/>
      <name val="Times New Roman"/>
      <family val="1"/>
      <charset val="186"/>
    </font>
    <font>
      <b/>
      <sz val="11"/>
      <color theme="1"/>
      <name val="Calibri"/>
      <family val="2"/>
      <charset val="186"/>
      <scheme val="minor"/>
    </font>
    <font>
      <b/>
      <sz val="11"/>
      <color theme="1"/>
      <name val="Calibri"/>
      <family val="2"/>
      <scheme val="minor"/>
    </font>
    <font>
      <b/>
      <sz val="12"/>
      <color theme="1"/>
      <name val="Calibri"/>
      <family val="2"/>
      <scheme val="minor"/>
    </font>
    <font>
      <b/>
      <sz val="14"/>
      <color theme="1"/>
      <name val="Calibri"/>
      <family val="2"/>
      <scheme val="minor"/>
    </font>
    <font>
      <b/>
      <i/>
      <sz val="11"/>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s>
  <borders count="3">
    <border>
      <left/>
      <right/>
      <top/>
      <bottom/>
      <diagonal/>
    </border>
    <border>
      <left/>
      <right/>
      <top/>
      <bottom style="medium">
        <color indexed="64"/>
      </bottom>
      <diagonal/>
    </border>
    <border>
      <left style="thin">
        <color auto="1"/>
      </left>
      <right style="thin">
        <color auto="1"/>
      </right>
      <top style="thin">
        <color auto="1"/>
      </top>
      <bottom style="thin">
        <color auto="1"/>
      </bottom>
      <diagonal/>
    </border>
  </borders>
  <cellStyleXfs count="1">
    <xf numFmtId="0" fontId="0" fillId="0" borderId="0"/>
  </cellStyleXfs>
  <cellXfs count="29">
    <xf numFmtId="0" fontId="0" fillId="0" borderId="0" xfId="0"/>
    <xf numFmtId="0" fontId="2" fillId="0" borderId="0" xfId="0" applyFont="1" applyAlignment="1">
      <alignment horizontal="left" vertical="center" indent="11"/>
    </xf>
    <xf numFmtId="0" fontId="2" fillId="0" borderId="0" xfId="0" applyFont="1" applyAlignment="1">
      <alignment horizontal="left" vertical="center" indent="15"/>
    </xf>
    <xf numFmtId="0" fontId="0" fillId="0" borderId="0" xfId="0" applyAlignment="1">
      <alignment horizontal="left"/>
    </xf>
    <xf numFmtId="0" fontId="3" fillId="0" borderId="1" xfId="0" applyFont="1" applyBorder="1" applyAlignment="1">
      <alignment horizontal="left"/>
    </xf>
    <xf numFmtId="16" fontId="0" fillId="0" borderId="0" xfId="0" applyNumberFormat="1"/>
    <xf numFmtId="0" fontId="0" fillId="2" borderId="0" xfId="0" applyFill="1"/>
    <xf numFmtId="0" fontId="0" fillId="0" borderId="2" xfId="0" applyBorder="1" applyAlignment="1">
      <alignment horizontal="left" vertical="top"/>
    </xf>
    <xf numFmtId="0" fontId="4" fillId="0" borderId="2" xfId="0" applyFont="1" applyBorder="1" applyAlignment="1">
      <alignment horizontal="left" vertical="top" wrapText="1"/>
    </xf>
    <xf numFmtId="0" fontId="0" fillId="0" borderId="2" xfId="0" applyBorder="1" applyAlignment="1">
      <alignment horizontal="left"/>
    </xf>
    <xf numFmtId="0" fontId="0" fillId="0" borderId="2" xfId="0" applyBorder="1"/>
    <xf numFmtId="0" fontId="4" fillId="0" borderId="2" xfId="0" applyFont="1" applyBorder="1" applyAlignment="1">
      <alignment horizontal="left" vertical="top"/>
    </xf>
    <xf numFmtId="0" fontId="4" fillId="0" borderId="2" xfId="0" applyFont="1" applyBorder="1" applyAlignment="1">
      <alignment horizontal="left"/>
    </xf>
    <xf numFmtId="0" fontId="5" fillId="0" borderId="2" xfId="0" applyFont="1" applyBorder="1" applyAlignment="1">
      <alignment horizontal="left"/>
    </xf>
    <xf numFmtId="0" fontId="5" fillId="0" borderId="2" xfId="0" applyFont="1" applyBorder="1"/>
    <xf numFmtId="0" fontId="4" fillId="0" borderId="2" xfId="0" applyFont="1" applyBorder="1"/>
    <xf numFmtId="0" fontId="3" fillId="4" borderId="2" xfId="0" applyFont="1" applyFill="1" applyBorder="1" applyAlignment="1">
      <alignment horizontal="left" vertical="top" wrapText="1"/>
    </xf>
    <xf numFmtId="0" fontId="3" fillId="4" borderId="2" xfId="0" applyFont="1" applyFill="1" applyBorder="1" applyAlignment="1">
      <alignment horizontal="left" vertical="top"/>
    </xf>
    <xf numFmtId="0" fontId="4" fillId="4" borderId="2" xfId="0" applyFont="1" applyFill="1" applyBorder="1" applyAlignment="1">
      <alignment horizontal="left" vertical="top" wrapText="1"/>
    </xf>
    <xf numFmtId="0" fontId="0" fillId="0" borderId="2" xfId="0" applyBorder="1" applyAlignment="1">
      <alignment vertical="top" wrapText="1"/>
    </xf>
    <xf numFmtId="0" fontId="0" fillId="0" borderId="2" xfId="0" applyBorder="1" applyAlignment="1">
      <alignment vertical="top"/>
    </xf>
    <xf numFmtId="16" fontId="0" fillId="0" borderId="2" xfId="0" applyNumberFormat="1" applyBorder="1" applyAlignment="1">
      <alignment horizontal="left" vertical="top" wrapText="1"/>
    </xf>
    <xf numFmtId="0" fontId="0" fillId="0" borderId="2" xfId="0" applyBorder="1" applyAlignment="1">
      <alignment horizontal="left" vertical="top" wrapText="1"/>
    </xf>
    <xf numFmtId="16" fontId="0" fillId="3" borderId="2" xfId="0" applyNumberFormat="1" applyFill="1" applyBorder="1" applyAlignment="1">
      <alignment horizontal="left" vertical="top" wrapText="1"/>
    </xf>
    <xf numFmtId="0" fontId="0" fillId="3" borderId="2" xfId="0" applyFill="1" applyBorder="1" applyAlignment="1">
      <alignment horizontal="left" vertical="top"/>
    </xf>
    <xf numFmtId="0" fontId="7" fillId="0" borderId="2" xfId="0" applyFont="1" applyBorder="1" applyAlignment="1">
      <alignment horizontal="left" vertical="top" wrapText="1"/>
    </xf>
    <xf numFmtId="0" fontId="0" fillId="0" borderId="2" xfId="0" applyBorder="1" applyAlignment="1">
      <alignment wrapText="1"/>
    </xf>
    <xf numFmtId="0" fontId="6" fillId="0" borderId="0" xfId="0" applyFont="1" applyAlignment="1">
      <alignment horizontal="center" vertical="center" wrapText="1"/>
    </xf>
    <xf numFmtId="0" fontId="0" fillId="0" borderId="0" xfId="0"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4BAB5-A9AA-4F17-BD49-47CDC987EA6D}">
  <sheetPr>
    <pageSetUpPr fitToPage="1"/>
  </sheetPr>
  <dimension ref="A1:J20"/>
  <sheetViews>
    <sheetView tabSelected="1" workbookViewId="0">
      <selection activeCell="A5" sqref="A5:A6"/>
    </sheetView>
  </sheetViews>
  <sheetFormatPr defaultRowHeight="15" x14ac:dyDescent="0.25"/>
  <cols>
    <col min="1" max="1" width="9.28515625" style="3" customWidth="1"/>
    <col min="2" max="2" width="48.42578125" style="3" customWidth="1"/>
    <col min="3" max="3" width="51.140625" style="3" customWidth="1"/>
    <col min="4" max="4" width="13.5703125" style="3" customWidth="1"/>
    <col min="5" max="5" width="17.5703125" customWidth="1"/>
    <col min="6" max="6" width="14" style="3" customWidth="1"/>
    <col min="7" max="7" width="10.28515625" style="3" customWidth="1"/>
    <col min="8" max="8" width="0" hidden="1" customWidth="1"/>
  </cols>
  <sheetData>
    <row r="1" spans="1:10" ht="41.25" customHeight="1" x14ac:dyDescent="0.25">
      <c r="A1" s="27" t="s">
        <v>33</v>
      </c>
      <c r="B1" s="28"/>
      <c r="C1" s="28"/>
      <c r="D1" s="28"/>
      <c r="E1" s="28"/>
      <c r="F1" s="28"/>
      <c r="G1" s="28"/>
    </row>
    <row r="2" spans="1:10" ht="49.5" customHeight="1" thickBot="1" x14ac:dyDescent="0.3">
      <c r="A2" s="16" t="s">
        <v>31</v>
      </c>
      <c r="B2" s="17" t="s">
        <v>0</v>
      </c>
      <c r="C2" s="17" t="s">
        <v>4</v>
      </c>
      <c r="D2" s="18" t="s">
        <v>32</v>
      </c>
      <c r="E2" s="17" t="s">
        <v>22</v>
      </c>
      <c r="F2" s="17" t="s">
        <v>18</v>
      </c>
      <c r="G2" s="18" t="s">
        <v>17</v>
      </c>
      <c r="H2" s="4" t="s">
        <v>10</v>
      </c>
    </row>
    <row r="3" spans="1:10" ht="110.25" customHeight="1" x14ac:dyDescent="0.25">
      <c r="A3" s="7">
        <v>1</v>
      </c>
      <c r="B3" s="8" t="s">
        <v>23</v>
      </c>
      <c r="C3" s="22" t="s">
        <v>5</v>
      </c>
      <c r="D3" s="7">
        <v>4</v>
      </c>
      <c r="E3" s="20" t="s">
        <v>6</v>
      </c>
      <c r="F3" s="21" t="s">
        <v>21</v>
      </c>
      <c r="G3" s="7">
        <v>80</v>
      </c>
      <c r="H3" s="6" t="s">
        <v>11</v>
      </c>
    </row>
    <row r="4" spans="1:10" ht="31.5" customHeight="1" x14ac:dyDescent="0.25">
      <c r="A4" s="7">
        <v>2</v>
      </c>
      <c r="B4" s="11" t="s">
        <v>16</v>
      </c>
      <c r="C4" s="19" t="s">
        <v>20</v>
      </c>
      <c r="D4" s="7">
        <v>3</v>
      </c>
      <c r="E4" s="20" t="s">
        <v>6</v>
      </c>
      <c r="F4" s="22" t="s">
        <v>34</v>
      </c>
      <c r="G4" s="7">
        <f>D4*25</f>
        <v>75</v>
      </c>
    </row>
    <row r="5" spans="1:10" ht="47.25" customHeight="1" x14ac:dyDescent="0.25">
      <c r="A5" s="7">
        <v>3</v>
      </c>
      <c r="B5" s="8" t="s">
        <v>29</v>
      </c>
      <c r="C5" s="19" t="s">
        <v>12</v>
      </c>
      <c r="D5" s="7">
        <v>4</v>
      </c>
      <c r="E5" s="22" t="s">
        <v>14</v>
      </c>
      <c r="F5" s="21" t="s">
        <v>19</v>
      </c>
      <c r="G5" s="7">
        <f>D5*25</f>
        <v>100</v>
      </c>
      <c r="H5" s="5"/>
      <c r="I5" s="5"/>
      <c r="J5" s="1"/>
    </row>
    <row r="6" spans="1:10" ht="30" customHeight="1" x14ac:dyDescent="0.25">
      <c r="A6" s="7"/>
      <c r="B6" s="25" t="s">
        <v>27</v>
      </c>
      <c r="C6" s="19" t="s">
        <v>24</v>
      </c>
      <c r="D6" s="7">
        <v>4</v>
      </c>
      <c r="E6" s="22" t="s">
        <v>14</v>
      </c>
      <c r="F6" s="21" t="s">
        <v>35</v>
      </c>
      <c r="G6" s="7">
        <f>D6*25</f>
        <v>100</v>
      </c>
      <c r="H6" s="5"/>
      <c r="I6" s="5"/>
      <c r="J6" s="1"/>
    </row>
    <row r="7" spans="1:10" ht="31.5" customHeight="1" x14ac:dyDescent="0.25">
      <c r="A7" s="7"/>
      <c r="B7" s="25" t="s">
        <v>28</v>
      </c>
      <c r="C7" s="19" t="s">
        <v>13</v>
      </c>
      <c r="D7" s="7">
        <v>4</v>
      </c>
      <c r="E7" s="22" t="s">
        <v>15</v>
      </c>
      <c r="F7" s="23" t="s">
        <v>36</v>
      </c>
      <c r="G7" s="24">
        <f>D7*25</f>
        <v>100</v>
      </c>
      <c r="H7" s="5"/>
      <c r="I7" s="5"/>
      <c r="J7" s="1"/>
    </row>
    <row r="8" spans="1:10" ht="125.1" customHeight="1" x14ac:dyDescent="0.25">
      <c r="A8" s="7">
        <v>4</v>
      </c>
      <c r="B8" s="8" t="s">
        <v>1</v>
      </c>
      <c r="C8" s="19" t="s">
        <v>7</v>
      </c>
      <c r="D8" s="7">
        <v>4</v>
      </c>
      <c r="E8" s="22" t="s">
        <v>15</v>
      </c>
      <c r="F8" s="23" t="s">
        <v>37</v>
      </c>
      <c r="G8" s="24">
        <f>D8*25</f>
        <v>100</v>
      </c>
      <c r="J8" s="1"/>
    </row>
    <row r="9" spans="1:10" ht="198" customHeight="1" x14ac:dyDescent="0.25">
      <c r="A9" s="7">
        <v>5</v>
      </c>
      <c r="B9" s="11" t="s">
        <v>2</v>
      </c>
      <c r="C9" s="19" t="s">
        <v>8</v>
      </c>
      <c r="D9" s="7">
        <v>7</v>
      </c>
      <c r="E9" s="22" t="s">
        <v>6</v>
      </c>
      <c r="F9" s="22" t="s">
        <v>38</v>
      </c>
      <c r="G9" s="22">
        <f>7*25</f>
        <v>175</v>
      </c>
      <c r="J9" s="1"/>
    </row>
    <row r="10" spans="1:10" ht="105" x14ac:dyDescent="0.25">
      <c r="A10" s="7">
        <v>6</v>
      </c>
      <c r="B10" s="11" t="s">
        <v>3</v>
      </c>
      <c r="C10" s="26" t="s">
        <v>9</v>
      </c>
      <c r="D10" s="7"/>
      <c r="E10" s="22" t="s">
        <v>6</v>
      </c>
      <c r="F10" s="22" t="s">
        <v>30</v>
      </c>
      <c r="G10" s="22"/>
      <c r="J10" s="1"/>
    </row>
    <row r="11" spans="1:10" x14ac:dyDescent="0.25">
      <c r="A11" s="9"/>
      <c r="B11" s="9"/>
      <c r="C11" s="9"/>
      <c r="D11" s="9"/>
      <c r="E11" s="10"/>
      <c r="F11" s="9"/>
      <c r="G11" s="9"/>
      <c r="J11" s="1"/>
    </row>
    <row r="12" spans="1:10" ht="15.75" x14ac:dyDescent="0.25">
      <c r="A12" s="9"/>
      <c r="B12" s="13" t="s">
        <v>26</v>
      </c>
      <c r="C12" s="13"/>
      <c r="D12" s="13">
        <v>26</v>
      </c>
      <c r="E12" s="14"/>
      <c r="F12" s="13"/>
      <c r="G12" s="13">
        <f>SUM(G4:G10)</f>
        <v>650</v>
      </c>
      <c r="J12" s="2"/>
    </row>
    <row r="13" spans="1:10" x14ac:dyDescent="0.25">
      <c r="A13" s="9"/>
      <c r="B13" s="9"/>
      <c r="C13" s="9"/>
      <c r="D13" s="12"/>
      <c r="E13" s="15"/>
      <c r="F13" s="12"/>
      <c r="G13" s="12"/>
      <c r="J13" s="2"/>
    </row>
    <row r="14" spans="1:10" ht="15.75" x14ac:dyDescent="0.25">
      <c r="A14" s="9"/>
      <c r="B14" s="13" t="s">
        <v>25</v>
      </c>
      <c r="C14" s="9"/>
      <c r="D14" s="13">
        <v>26</v>
      </c>
      <c r="E14" s="14"/>
      <c r="F14" s="13"/>
      <c r="G14" s="13">
        <f>26*22</f>
        <v>572</v>
      </c>
      <c r="J14" s="2"/>
    </row>
    <row r="15" spans="1:10" x14ac:dyDescent="0.25">
      <c r="J15" s="2"/>
    </row>
    <row r="16" spans="1:10" x14ac:dyDescent="0.25">
      <c r="J16" s="1"/>
    </row>
    <row r="17" spans="10:10" x14ac:dyDescent="0.25">
      <c r="J17" s="1"/>
    </row>
    <row r="18" spans="10:10" x14ac:dyDescent="0.25">
      <c r="J18" s="1"/>
    </row>
    <row r="19" spans="10:10" x14ac:dyDescent="0.25">
      <c r="J19" s="1"/>
    </row>
    <row r="20" spans="10:10" x14ac:dyDescent="0.25">
      <c r="J20" s="1"/>
    </row>
  </sheetData>
  <mergeCells count="1">
    <mergeCell ref="A1:G1"/>
  </mergeCells>
  <phoneticPr fontId="1" type="noConversion"/>
  <pageMargins left="0.7" right="0.7" top="0.75" bottom="0.75" header="0.3" footer="0.3"/>
  <pageSetup paperSize="9"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Kopsavilkums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Movsisjana, Armine (LV)</dc:creator>
  <cp:lastModifiedBy>Kristine Urbanovica | LZRAIC</cp:lastModifiedBy>
  <cp:lastPrinted>2024-10-07T12:26:57Z</cp:lastPrinted>
  <dcterms:created xsi:type="dcterms:W3CDTF">2024-08-02T06:17:49Z</dcterms:created>
  <dcterms:modified xsi:type="dcterms:W3CDTF">2024-10-10T11:11:37Z</dcterms:modified>
</cp:coreProperties>
</file>